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3BDD0E-5191-4C70-A6AA-A663E376D7A1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집행내역" sheetId="8" r:id="rId1"/>
  </sheets>
  <definedNames>
    <definedName name="_xlnm._FilterDatabase" localSheetId="0" hidden="1">집행내역!$A$1:$K$52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8" l="1"/>
  <c r="E4" i="8" l="1"/>
  <c r="F50" i="8" l="1"/>
  <c r="G50" i="8"/>
  <c r="G4" i="8" s="1"/>
</calcChain>
</file>

<file path=xl/sharedStrings.xml><?xml version="1.0" encoding="utf-8"?>
<sst xmlns="http://schemas.openxmlformats.org/spreadsheetml/2006/main" count="194" uniqueCount="106">
  <si>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</si>
  <si>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</si>
  <si>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</si>
  <si>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</si>
  <si>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</si>
  <si>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</si>
  <si>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</si>
  <si>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</si>
  <si>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</si>
  <si>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</si>
  <si>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</si>
  <si>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</si>
  <si>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</si>
  <si>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금시골여행</t>
    <phoneticPr fontId="2" type="noConversion"/>
  </si>
  <si>
    <t>밀알마트</t>
    <phoneticPr fontId="2" type="noConversion"/>
  </si>
  <si>
    <t>경영지원부장</t>
    <phoneticPr fontId="2" type="noConversion"/>
  </si>
  <si>
    <t>사장</t>
    <phoneticPr fontId="2" type="noConversion"/>
  </si>
  <si>
    <t>윤리감사팀장</t>
    <phoneticPr fontId="2" type="noConversion"/>
  </si>
  <si>
    <t>시설관리부장</t>
    <phoneticPr fontId="2" type="noConversion"/>
  </si>
  <si>
    <t>개발사업관리팀장</t>
    <phoneticPr fontId="2" type="noConversion"/>
  </si>
  <si>
    <t>인사총무팀</t>
    <phoneticPr fontId="2" type="noConversion"/>
  </si>
  <si>
    <t>지호한방삼계탕(구리직영점)</t>
    <phoneticPr fontId="2" type="noConversion"/>
  </si>
  <si>
    <t>촉석루</t>
    <phoneticPr fontId="2" type="noConversion"/>
  </si>
  <si>
    <t>전국5대짬뽕연화산</t>
    <phoneticPr fontId="2" type="noConversion"/>
  </si>
  <si>
    <t>경영기획팀장</t>
    <phoneticPr fontId="2" type="noConversion"/>
  </si>
  <si>
    <t>개발사업 관련 유관기관 업무협의</t>
    <phoneticPr fontId="2" type="noConversion"/>
  </si>
  <si>
    <t>덕현생삼겹살, 카페바인</t>
    <phoneticPr fontId="2" type="noConversion"/>
  </si>
  <si>
    <t>업무추진비 집행내역(2023. 9월분)</t>
    <phoneticPr fontId="1" type="noConversion"/>
  </si>
  <si>
    <t>2023. 9. 1. ~ 2023. 9. 30.</t>
    <phoneticPr fontId="2" type="noConversion"/>
  </si>
  <si>
    <t>구리도시공사 시설관리경영시스템(ISO41001) 사후 심사 응대용 다과류 구입</t>
    <phoneticPr fontId="2" type="noConversion"/>
  </si>
  <si>
    <t>소식지 제작 관련 기자단 간담회</t>
    <phoneticPr fontId="2" type="noConversion"/>
  </si>
  <si>
    <t>화분 구입비 지급</t>
    <phoneticPr fontId="2" type="noConversion"/>
  </si>
  <si>
    <t>GS구리세무점</t>
    <phoneticPr fontId="2" type="noConversion"/>
  </si>
  <si>
    <t>명동칼국수</t>
    <phoneticPr fontId="2" type="noConversion"/>
  </si>
  <si>
    <t>알뜰할인마트</t>
    <phoneticPr fontId="2" type="noConversion"/>
  </si>
  <si>
    <t>이마트24</t>
    <phoneticPr fontId="2" type="noConversion"/>
  </si>
  <si>
    <t>정선농협하나로마트아라리점</t>
    <phoneticPr fontId="2" type="noConversion"/>
  </si>
  <si>
    <t>구리뱅뱅</t>
    <phoneticPr fontId="2" type="noConversion"/>
  </si>
  <si>
    <t>세븐일레븐 구리향군회관점</t>
    <phoneticPr fontId="2" type="noConversion"/>
  </si>
  <si>
    <t>오늘제빵소</t>
    <phoneticPr fontId="2" type="noConversion"/>
  </si>
  <si>
    <t>고향동태탕</t>
    <phoneticPr fontId="2" type="noConversion"/>
  </si>
  <si>
    <t>유래등</t>
    <phoneticPr fontId="2" type="noConversion"/>
  </si>
  <si>
    <t>모에모에</t>
    <phoneticPr fontId="2" type="noConversion"/>
  </si>
  <si>
    <t>토평식당</t>
    <phoneticPr fontId="2" type="noConversion"/>
  </si>
  <si>
    <t>조이(JOY)돈가츠</t>
    <phoneticPr fontId="2" type="noConversion"/>
  </si>
  <si>
    <t>스타벅스 구리토평DT점</t>
    <phoneticPr fontId="2" type="noConversion"/>
  </si>
  <si>
    <t>귀품찬(구리점)</t>
    <phoneticPr fontId="2" type="noConversion"/>
  </si>
  <si>
    <t>구리수택DI점</t>
    <phoneticPr fontId="2" type="noConversion"/>
  </si>
  <si>
    <t>에어스커피</t>
    <phoneticPr fontId="2" type="noConversion"/>
  </si>
  <si>
    <t>어반브루</t>
    <phoneticPr fontId="2" type="noConversion"/>
  </si>
  <si>
    <t>메리네</t>
    <phoneticPr fontId="2" type="noConversion"/>
  </si>
  <si>
    <t>산알베르토</t>
    <phoneticPr fontId="2" type="noConversion"/>
  </si>
  <si>
    <t>강경불고기 구리점</t>
    <phoneticPr fontId="2" type="noConversion"/>
  </si>
  <si>
    <t>우지커피</t>
    <phoneticPr fontId="2" type="noConversion"/>
  </si>
  <si>
    <t>레이지데이스</t>
    <phoneticPr fontId="2" type="noConversion"/>
  </si>
  <si>
    <t>한진유통</t>
    <phoneticPr fontId="2" type="noConversion"/>
  </si>
  <si>
    <t>(주)오늘제빵소</t>
    <phoneticPr fontId="2" type="noConversion"/>
  </si>
  <si>
    <t>온업</t>
    <phoneticPr fontId="2" type="noConversion"/>
  </si>
  <si>
    <t>토평꽃갤러리</t>
    <phoneticPr fontId="2" type="noConversion"/>
  </si>
  <si>
    <t>피어커피 광희문점</t>
    <phoneticPr fontId="2" type="noConversion"/>
  </si>
  <si>
    <t>신규직원 격려</t>
    <phoneticPr fontId="2" type="noConversion"/>
  </si>
  <si>
    <t>시설관리부 직원 격려를 위한 간담회</t>
    <phoneticPr fontId="2" type="noConversion"/>
  </si>
  <si>
    <t>구리시 업무협의 관련 업무 공유</t>
    <phoneticPr fontId="2" type="noConversion"/>
  </si>
  <si>
    <t>체육시설팀 실무자</t>
    <phoneticPr fontId="2" type="noConversion"/>
  </si>
  <si>
    <t>경영기획팀 실무자</t>
    <phoneticPr fontId="2" type="noConversion"/>
  </si>
  <si>
    <t>공사 조직진단 관련 업무협의</t>
    <phoneticPr fontId="2" type="noConversion"/>
  </si>
  <si>
    <t>2024년 본예산 검토회의 개최</t>
    <phoneticPr fontId="2" type="noConversion"/>
  </si>
  <si>
    <t>무릉도원돌솥밥순두부&amp;보쌈, 이디야 구리세무서점</t>
    <phoneticPr fontId="2" type="noConversion"/>
  </si>
  <si>
    <t>구리도시공사 시설관리경영시스템(ISO41001) 사후 심사</t>
    <phoneticPr fontId="2" type="noConversion"/>
  </si>
  <si>
    <t>주차시설팀장</t>
    <phoneticPr fontId="2" type="noConversion"/>
  </si>
  <si>
    <t>환경개선 업무 협의를 위한 관계자 간담회</t>
    <phoneticPr fontId="2" type="noConversion"/>
  </si>
  <si>
    <t>공영주차장 벤치마킹(시홍도시공사)</t>
    <phoneticPr fontId="2" type="noConversion"/>
  </si>
  <si>
    <t>2024년 본예산 검토회의(문화행정팀)</t>
    <phoneticPr fontId="2" type="noConversion"/>
  </si>
  <si>
    <t>지호한방삼계탕(구리직영점), 공차</t>
    <phoneticPr fontId="2" type="noConversion"/>
  </si>
  <si>
    <t>시설관리부 직원 격려</t>
    <phoneticPr fontId="2" type="noConversion"/>
  </si>
  <si>
    <t>시설관리부 업무 관련 회의</t>
    <phoneticPr fontId="2" type="noConversion"/>
  </si>
  <si>
    <t>경영지원부 직원 격려를 위한 간담회</t>
    <phoneticPr fontId="2" type="noConversion"/>
  </si>
  <si>
    <t>구리 토평캠핑장 운영 관련 업무협의</t>
    <phoneticPr fontId="2" type="noConversion"/>
  </si>
  <si>
    <t>재난안전팀 벤치마킹 출장용 음료 구입_정선군시설관리공단</t>
    <phoneticPr fontId="2" type="noConversion"/>
  </si>
  <si>
    <t>시골순대, 다옴</t>
    <phoneticPr fontId="2" type="noConversion"/>
  </si>
  <si>
    <t>경영평가 지표개선 워크숍 업무협의</t>
    <phoneticPr fontId="2" type="noConversion"/>
  </si>
  <si>
    <t>공사 대외홍보 관련 업무협의</t>
    <phoneticPr fontId="2" type="noConversion"/>
  </si>
  <si>
    <t>교통사업부 지출업무 운영관련 회의</t>
    <phoneticPr fontId="2" type="noConversion"/>
  </si>
  <si>
    <t>교통약자 이동지원센터 효율적 관리를 위한 관계자 간담회</t>
    <phoneticPr fontId="2" type="noConversion"/>
  </si>
  <si>
    <t>감사업무 관련 업무협의</t>
    <phoneticPr fontId="2" type="noConversion"/>
  </si>
  <si>
    <t>경영평가 지표 향상 간담회 개최</t>
    <phoneticPr fontId="2" type="noConversion"/>
  </si>
  <si>
    <t>구리시 기관장협의회 비용</t>
    <phoneticPr fontId="2" type="noConversion"/>
  </si>
  <si>
    <t>소식지 제작 관련 직원 인터뷰</t>
    <phoneticPr fontId="2" type="noConversion"/>
  </si>
  <si>
    <t>시설관리부 업무 간담회 및 직원 격려</t>
    <phoneticPr fontId="2" type="noConversion"/>
  </si>
  <si>
    <t>무릉도원돌솥밥순두부&amp;보쌈, 에이스커피</t>
    <phoneticPr fontId="2" type="noConversion"/>
  </si>
  <si>
    <t>체육시설안전경영인증(KSPO45001) 사후 심사</t>
    <phoneticPr fontId="2" type="noConversion"/>
  </si>
  <si>
    <t>티엔바오, 나인</t>
    <phoneticPr fontId="2" type="noConversion"/>
  </si>
  <si>
    <t>2023 경기환경산업전 ECO FAIR KOREA 관련 업무 협의</t>
    <phoneticPr fontId="2" type="noConversion"/>
  </si>
  <si>
    <t>시설관리 운영 업무 관련 관계자 간담회</t>
    <phoneticPr fontId="2" type="noConversion"/>
  </si>
  <si>
    <t>시설관리부 업무 간담회</t>
    <phoneticPr fontId="2" type="noConversion"/>
  </si>
  <si>
    <t>속초항, 카페977</t>
    <phoneticPr fontId="2" type="noConversion"/>
  </si>
  <si>
    <t>경영기획팀 업무 소통 간담회 개최</t>
    <phoneticPr fontId="2" type="noConversion"/>
  </si>
  <si>
    <t>재난안전팀 벤치마킹 출장용 음료 구입</t>
    <phoneticPr fontId="2" type="noConversion"/>
  </si>
  <si>
    <t>우수기관 벤치마킹 관련 음료류 구입</t>
    <phoneticPr fontId="2" type="noConversion"/>
  </si>
  <si>
    <t>차이나타운, 수아래</t>
    <phoneticPr fontId="2" type="noConversion"/>
  </si>
  <si>
    <t>특별교통수단 관련 업무협의</t>
    <phoneticPr fontId="2" type="noConversion"/>
  </si>
  <si>
    <t>도시공사 개발사업 관련 업무간담회</t>
    <phoneticPr fontId="2" type="noConversion"/>
  </si>
  <si>
    <t>개발사업기획팀장</t>
    <phoneticPr fontId="2" type="noConversion"/>
  </si>
  <si>
    <t>유관기관 행사 격려물품 구입</t>
    <phoneticPr fontId="2" type="noConversion"/>
  </si>
  <si>
    <t>구리도시공사</t>
    <phoneticPr fontId="2" type="noConversion"/>
  </si>
  <si>
    <t>제3회 조달의 날 기념 혁신성장제품 구매상담회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</si>
</sst>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abSelected="1" zoomScaleNormal="100" workbookViewId="0">
      <selection activeCell="A2" sqref="A2:C2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54.375" style="8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42.75" customHeight="1" x14ac:dyDescent="0.3">
      <c r="A2" s="41" t="s">
        <v>28</v>
      </c>
      <c r="B2" s="41"/>
      <c r="C2" s="41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COUNTA(C5:C49) &amp; "건"</f>
        <v>45건</v>
      </c>
      <c r="F4" s="28"/>
      <c r="G4" s="18">
        <f>SUM(G5:G50)/2</f>
        <v>3563430</v>
      </c>
      <c r="H4" s="2"/>
      <c r="I4" s="7"/>
    </row>
    <row r="5" spans="1:9" s="12" customFormat="1" ht="35.25" customHeight="1" x14ac:dyDescent="0.3">
      <c r="A5" s="23">
        <v>1</v>
      </c>
      <c r="B5" s="36" t="s">
        <v>63</v>
      </c>
      <c r="C5" s="33">
        <v>45175.563888888886</v>
      </c>
      <c r="D5" s="39" t="s">
        <v>14</v>
      </c>
      <c r="E5" s="39" t="s">
        <v>29</v>
      </c>
      <c r="F5" s="34">
        <v>8</v>
      </c>
      <c r="G5" s="38">
        <v>47880</v>
      </c>
      <c r="H5" s="35" t="s">
        <v>12</v>
      </c>
      <c r="I5" s="35"/>
    </row>
    <row r="6" spans="1:9" s="12" customFormat="1" ht="35.25" customHeight="1" x14ac:dyDescent="0.3">
      <c r="A6" s="23">
        <v>2</v>
      </c>
      <c r="B6" s="36" t="s">
        <v>63</v>
      </c>
      <c r="C6" s="33">
        <v>45177.506944444445</v>
      </c>
      <c r="D6" s="39" t="s">
        <v>67</v>
      </c>
      <c r="E6" s="39" t="s">
        <v>68</v>
      </c>
      <c r="F6" s="34">
        <v>6</v>
      </c>
      <c r="G6" s="38">
        <v>76800</v>
      </c>
      <c r="H6" s="35" t="s">
        <v>12</v>
      </c>
      <c r="I6" s="35"/>
    </row>
    <row r="7" spans="1:9" s="12" customFormat="1" ht="35.25" customHeight="1" x14ac:dyDescent="0.3">
      <c r="A7" s="23">
        <v>3</v>
      </c>
      <c r="B7" s="36" t="s">
        <v>69</v>
      </c>
      <c r="C7" s="33">
        <v>45177.378472222219</v>
      </c>
      <c r="D7" s="39" t="s">
        <v>32</v>
      </c>
      <c r="E7" s="39" t="s">
        <v>71</v>
      </c>
      <c r="F7" s="34">
        <v>3</v>
      </c>
      <c r="G7" s="38">
        <v>12000</v>
      </c>
      <c r="H7" s="35" t="s">
        <v>12</v>
      </c>
      <c r="I7" s="35"/>
    </row>
    <row r="8" spans="1:9" s="12" customFormat="1" ht="35.25" customHeight="1" x14ac:dyDescent="0.3">
      <c r="A8" s="23">
        <v>4</v>
      </c>
      <c r="B8" s="36" t="s">
        <v>18</v>
      </c>
      <c r="C8" s="33">
        <v>45180.510416666664</v>
      </c>
      <c r="D8" s="39" t="s">
        <v>73</v>
      </c>
      <c r="E8" s="39" t="s">
        <v>74</v>
      </c>
      <c r="F8" s="34">
        <v>5</v>
      </c>
      <c r="G8" s="38">
        <v>126200</v>
      </c>
      <c r="H8" s="35" t="s">
        <v>12</v>
      </c>
      <c r="I8" s="35"/>
    </row>
    <row r="9" spans="1:9" s="12" customFormat="1" ht="35.25" customHeight="1" x14ac:dyDescent="0.3">
      <c r="A9" s="23">
        <v>5</v>
      </c>
      <c r="B9" s="36" t="s">
        <v>18</v>
      </c>
      <c r="C9" s="33">
        <v>45177.509027777778</v>
      </c>
      <c r="D9" s="39" t="s">
        <v>33</v>
      </c>
      <c r="E9" s="39" t="s">
        <v>75</v>
      </c>
      <c r="F9" s="34">
        <v>2</v>
      </c>
      <c r="G9" s="38">
        <v>25000</v>
      </c>
      <c r="H9" s="35" t="s">
        <v>12</v>
      </c>
      <c r="I9" s="35"/>
    </row>
    <row r="10" spans="1:9" s="12" customFormat="1" ht="35.25" customHeight="1" x14ac:dyDescent="0.3">
      <c r="A10" s="23">
        <v>6</v>
      </c>
      <c r="B10" s="36" t="s">
        <v>63</v>
      </c>
      <c r="C10" s="33">
        <v>45180.632638888892</v>
      </c>
      <c r="D10" s="39" t="s">
        <v>34</v>
      </c>
      <c r="E10" s="39" t="s">
        <v>97</v>
      </c>
      <c r="F10" s="34">
        <v>30</v>
      </c>
      <c r="G10" s="38">
        <v>35000</v>
      </c>
      <c r="H10" s="35" t="s">
        <v>12</v>
      </c>
      <c r="I10" s="35"/>
    </row>
    <row r="11" spans="1:9" s="12" customFormat="1" ht="35.25" customHeight="1" x14ac:dyDescent="0.3">
      <c r="A11" s="23">
        <v>7</v>
      </c>
      <c r="B11" s="36" t="s">
        <v>69</v>
      </c>
      <c r="C11" s="33">
        <v>45177.686805555553</v>
      </c>
      <c r="D11" s="39" t="s">
        <v>35</v>
      </c>
      <c r="E11" s="39" t="s">
        <v>70</v>
      </c>
      <c r="F11" s="34">
        <v>8</v>
      </c>
      <c r="G11" s="38">
        <v>34800</v>
      </c>
      <c r="H11" s="35" t="s">
        <v>12</v>
      </c>
      <c r="I11" s="35"/>
    </row>
    <row r="12" spans="1:9" s="12" customFormat="1" ht="35.25" customHeight="1" x14ac:dyDescent="0.3">
      <c r="A12" s="23">
        <v>8</v>
      </c>
      <c r="B12" s="36" t="s">
        <v>63</v>
      </c>
      <c r="C12" s="33">
        <v>45183.506944444445</v>
      </c>
      <c r="D12" s="39" t="s">
        <v>36</v>
      </c>
      <c r="E12" s="39" t="s">
        <v>78</v>
      </c>
      <c r="F12" s="34">
        <v>10</v>
      </c>
      <c r="G12" s="38">
        <v>7000</v>
      </c>
      <c r="H12" s="35" t="s">
        <v>12</v>
      </c>
      <c r="I12" s="35"/>
    </row>
    <row r="13" spans="1:9" s="12" customFormat="1" ht="35.25" customHeight="1" x14ac:dyDescent="0.3">
      <c r="A13" s="23">
        <v>9</v>
      </c>
      <c r="B13" s="36" t="s">
        <v>69</v>
      </c>
      <c r="C13" s="33">
        <v>45187.836111111108</v>
      </c>
      <c r="D13" s="39" t="s">
        <v>37</v>
      </c>
      <c r="E13" s="39" t="s">
        <v>83</v>
      </c>
      <c r="F13" s="34">
        <v>7</v>
      </c>
      <c r="G13" s="38">
        <v>279000</v>
      </c>
      <c r="H13" s="35" t="s">
        <v>12</v>
      </c>
      <c r="I13" s="35"/>
    </row>
    <row r="14" spans="1:9" s="12" customFormat="1" ht="35.25" customHeight="1" x14ac:dyDescent="0.3">
      <c r="A14" s="23">
        <v>10</v>
      </c>
      <c r="B14" s="36" t="s">
        <v>63</v>
      </c>
      <c r="C14" s="33">
        <v>45190.381249999999</v>
      </c>
      <c r="D14" s="39" t="s">
        <v>38</v>
      </c>
      <c r="E14" s="39" t="s">
        <v>98</v>
      </c>
      <c r="F14" s="34">
        <v>20</v>
      </c>
      <c r="G14" s="38">
        <v>30000</v>
      </c>
      <c r="H14" s="35" t="s">
        <v>12</v>
      </c>
      <c r="I14" s="35"/>
    </row>
    <row r="15" spans="1:9" s="12" customFormat="1" ht="35.25" customHeight="1" x14ac:dyDescent="0.3">
      <c r="A15" s="23">
        <v>11</v>
      </c>
      <c r="B15" s="36" t="s">
        <v>63</v>
      </c>
      <c r="C15" s="33">
        <v>45191.509027777778</v>
      </c>
      <c r="D15" s="39" t="s">
        <v>89</v>
      </c>
      <c r="E15" s="39" t="s">
        <v>90</v>
      </c>
      <c r="F15" s="34">
        <v>4</v>
      </c>
      <c r="G15" s="38">
        <v>64000</v>
      </c>
      <c r="H15" s="35" t="s">
        <v>12</v>
      </c>
      <c r="I15" s="35"/>
    </row>
    <row r="16" spans="1:9" s="12" customFormat="1" ht="35.25" customHeight="1" x14ac:dyDescent="0.3">
      <c r="A16" s="23">
        <v>12</v>
      </c>
      <c r="B16" s="36" t="s">
        <v>18</v>
      </c>
      <c r="C16" s="33">
        <v>45194.525694444441</v>
      </c>
      <c r="D16" s="39" t="s">
        <v>39</v>
      </c>
      <c r="E16" s="39" t="s">
        <v>94</v>
      </c>
      <c r="F16" s="34">
        <v>10</v>
      </c>
      <c r="G16" s="38">
        <v>86100</v>
      </c>
      <c r="H16" s="35" t="s">
        <v>12</v>
      </c>
      <c r="I16" s="35"/>
    </row>
    <row r="17" spans="1:9" s="12" customFormat="1" ht="35.25" customHeight="1" x14ac:dyDescent="0.3">
      <c r="A17" s="23">
        <v>13</v>
      </c>
      <c r="B17" s="36" t="s">
        <v>18</v>
      </c>
      <c r="C17" s="33">
        <v>45190.507638888892</v>
      </c>
      <c r="D17" s="39" t="s">
        <v>40</v>
      </c>
      <c r="E17" s="39" t="s">
        <v>88</v>
      </c>
      <c r="F17" s="34">
        <v>8</v>
      </c>
      <c r="G17" s="38">
        <v>106000</v>
      </c>
      <c r="H17" s="35" t="s">
        <v>12</v>
      </c>
      <c r="I17" s="35"/>
    </row>
    <row r="18" spans="1:9" s="12" customFormat="1" ht="35.25" customHeight="1" x14ac:dyDescent="0.3">
      <c r="A18" s="23">
        <v>14</v>
      </c>
      <c r="B18" s="36" t="s">
        <v>18</v>
      </c>
      <c r="C18" s="33">
        <v>45189.802777777775</v>
      </c>
      <c r="D18" s="39" t="s">
        <v>41</v>
      </c>
      <c r="E18" s="39" t="s">
        <v>75</v>
      </c>
      <c r="F18" s="34">
        <v>2</v>
      </c>
      <c r="G18" s="38">
        <v>24000</v>
      </c>
      <c r="H18" s="35" t="s">
        <v>12</v>
      </c>
      <c r="I18" s="35"/>
    </row>
    <row r="19" spans="1:9" s="12" customFormat="1" ht="35.25" customHeight="1" x14ac:dyDescent="0.3">
      <c r="A19" s="23">
        <v>15</v>
      </c>
      <c r="B19" s="36" t="s">
        <v>18</v>
      </c>
      <c r="C19" s="33">
        <v>45189.520138888889</v>
      </c>
      <c r="D19" s="39" t="s">
        <v>40</v>
      </c>
      <c r="E19" s="39" t="s">
        <v>75</v>
      </c>
      <c r="F19" s="34">
        <v>2</v>
      </c>
      <c r="G19" s="38">
        <v>28000</v>
      </c>
      <c r="H19" s="35" t="s">
        <v>12</v>
      </c>
      <c r="I19" s="35"/>
    </row>
    <row r="20" spans="1:9" s="12" customFormat="1" ht="35.25" customHeight="1" x14ac:dyDescent="0.3">
      <c r="A20" s="23">
        <v>16</v>
      </c>
      <c r="B20" s="36" t="s">
        <v>69</v>
      </c>
      <c r="C20" s="33">
        <v>45195.826388888891</v>
      </c>
      <c r="D20" s="39" t="s">
        <v>99</v>
      </c>
      <c r="E20" s="39" t="s">
        <v>100</v>
      </c>
      <c r="F20" s="34">
        <v>2</v>
      </c>
      <c r="G20" s="38">
        <v>58050</v>
      </c>
      <c r="H20" s="35" t="s">
        <v>12</v>
      </c>
      <c r="I20" s="35"/>
    </row>
    <row r="21" spans="1:9" s="12" customFormat="1" ht="35.25" customHeight="1" x14ac:dyDescent="0.3">
      <c r="A21" s="23">
        <v>17</v>
      </c>
      <c r="B21" s="36" t="s">
        <v>16</v>
      </c>
      <c r="C21" s="33">
        <v>45194.51458333333</v>
      </c>
      <c r="D21" s="39" t="s">
        <v>21</v>
      </c>
      <c r="E21" s="39" t="s">
        <v>93</v>
      </c>
      <c r="F21" s="34">
        <v>13</v>
      </c>
      <c r="G21" s="38">
        <v>268000</v>
      </c>
      <c r="H21" s="35" t="s">
        <v>12</v>
      </c>
      <c r="I21" s="35"/>
    </row>
    <row r="22" spans="1:9" s="12" customFormat="1" ht="35.25" customHeight="1" x14ac:dyDescent="0.3">
      <c r="A22" s="23">
        <v>18</v>
      </c>
      <c r="B22" s="36" t="s">
        <v>19</v>
      </c>
      <c r="C22" s="33">
        <v>45188.912499999999</v>
      </c>
      <c r="D22" s="39" t="s">
        <v>42</v>
      </c>
      <c r="E22" s="39" t="s">
        <v>101</v>
      </c>
      <c r="F22" s="34">
        <v>7</v>
      </c>
      <c r="G22" s="38">
        <v>192900</v>
      </c>
      <c r="H22" s="35" t="s">
        <v>12</v>
      </c>
      <c r="I22" s="35"/>
    </row>
    <row r="23" spans="1:9" s="12" customFormat="1" ht="35.25" customHeight="1" x14ac:dyDescent="0.3">
      <c r="A23" s="23">
        <v>19</v>
      </c>
      <c r="B23" s="36" t="s">
        <v>102</v>
      </c>
      <c r="C23" s="33">
        <v>45189.538888888892</v>
      </c>
      <c r="D23" s="39" t="s">
        <v>43</v>
      </c>
      <c r="E23" s="39" t="s">
        <v>101</v>
      </c>
      <c r="F23" s="34">
        <v>5</v>
      </c>
      <c r="G23" s="38">
        <v>73000</v>
      </c>
      <c r="H23" s="35" t="s">
        <v>12</v>
      </c>
      <c r="I23" s="35"/>
    </row>
    <row r="24" spans="1:9" s="12" customFormat="1" ht="35.25" customHeight="1" x14ac:dyDescent="0.3">
      <c r="A24" s="23">
        <v>20</v>
      </c>
      <c r="B24" s="36" t="s">
        <v>17</v>
      </c>
      <c r="C24" s="33">
        <v>45189.493055555555</v>
      </c>
      <c r="D24" s="39" t="s">
        <v>44</v>
      </c>
      <c r="E24" s="39" t="s">
        <v>84</v>
      </c>
      <c r="F24" s="34">
        <v>3</v>
      </c>
      <c r="G24" s="38">
        <v>34500</v>
      </c>
      <c r="H24" s="35" t="s">
        <v>12</v>
      </c>
      <c r="I24" s="35"/>
    </row>
    <row r="25" spans="1:9" s="12" customFormat="1" ht="35.25" customHeight="1" x14ac:dyDescent="0.3">
      <c r="A25" s="23">
        <v>21</v>
      </c>
      <c r="B25" s="36" t="s">
        <v>15</v>
      </c>
      <c r="C25" s="33">
        <v>45170.515972222223</v>
      </c>
      <c r="D25" s="39" t="s">
        <v>45</v>
      </c>
      <c r="E25" s="39" t="s">
        <v>60</v>
      </c>
      <c r="F25" s="34">
        <v>8</v>
      </c>
      <c r="G25" s="38">
        <v>41600</v>
      </c>
      <c r="H25" s="35" t="s">
        <v>12</v>
      </c>
      <c r="I25" s="35"/>
    </row>
    <row r="26" spans="1:9" s="12" customFormat="1" ht="35.25" customHeight="1" x14ac:dyDescent="0.3">
      <c r="A26" s="23">
        <v>22</v>
      </c>
      <c r="B26" s="36" t="s">
        <v>16</v>
      </c>
      <c r="C26" s="33">
        <v>45174.776388888888</v>
      </c>
      <c r="D26" s="39" t="s">
        <v>46</v>
      </c>
      <c r="E26" s="39" t="s">
        <v>62</v>
      </c>
      <c r="F26" s="34">
        <v>2</v>
      </c>
      <c r="G26" s="38">
        <v>36000</v>
      </c>
      <c r="H26" s="35" t="s">
        <v>12</v>
      </c>
      <c r="I26" s="35"/>
    </row>
    <row r="27" spans="1:9" s="12" customFormat="1" ht="35.25" customHeight="1" x14ac:dyDescent="0.3">
      <c r="A27" s="23">
        <v>23</v>
      </c>
      <c r="B27" s="36" t="s">
        <v>16</v>
      </c>
      <c r="C27" s="33">
        <v>45174.536111111112</v>
      </c>
      <c r="D27" s="39" t="s">
        <v>47</v>
      </c>
      <c r="E27" s="39" t="s">
        <v>61</v>
      </c>
      <c r="F27" s="34">
        <v>6</v>
      </c>
      <c r="G27" s="38">
        <v>47900</v>
      </c>
      <c r="H27" s="35" t="s">
        <v>12</v>
      </c>
      <c r="I27" s="35"/>
    </row>
    <row r="28" spans="1:9" s="12" customFormat="1" ht="35.25" customHeight="1" x14ac:dyDescent="0.3">
      <c r="A28" s="23">
        <v>24</v>
      </c>
      <c r="B28" s="36" t="s">
        <v>64</v>
      </c>
      <c r="C28" s="33">
        <v>45175.574305555558</v>
      </c>
      <c r="D28" s="39" t="s">
        <v>48</v>
      </c>
      <c r="E28" s="39" t="s">
        <v>66</v>
      </c>
      <c r="F28" s="34">
        <v>3</v>
      </c>
      <c r="G28" s="38">
        <v>20500</v>
      </c>
      <c r="H28" s="35" t="s">
        <v>12</v>
      </c>
      <c r="I28" s="35"/>
    </row>
    <row r="29" spans="1:9" s="12" customFormat="1" ht="35.25" customHeight="1" x14ac:dyDescent="0.3">
      <c r="A29" s="23">
        <v>25</v>
      </c>
      <c r="B29" s="36" t="s">
        <v>64</v>
      </c>
      <c r="C29" s="33">
        <v>45176.511111111111</v>
      </c>
      <c r="D29" s="39" t="s">
        <v>49</v>
      </c>
      <c r="E29" s="39" t="s">
        <v>30</v>
      </c>
      <c r="F29" s="34">
        <v>10</v>
      </c>
      <c r="G29" s="38">
        <v>61000</v>
      </c>
      <c r="H29" s="35" t="s">
        <v>12</v>
      </c>
      <c r="I29" s="35"/>
    </row>
    <row r="30" spans="1:9" s="12" customFormat="1" ht="35.25" customHeight="1" x14ac:dyDescent="0.3">
      <c r="A30" s="23">
        <v>26</v>
      </c>
      <c r="B30" s="36" t="s">
        <v>64</v>
      </c>
      <c r="C30" s="33">
        <v>45176.507638888892</v>
      </c>
      <c r="D30" s="39" t="s">
        <v>50</v>
      </c>
      <c r="E30" s="39" t="s">
        <v>30</v>
      </c>
      <c r="F30" s="34">
        <v>10</v>
      </c>
      <c r="G30" s="38">
        <v>288000</v>
      </c>
      <c r="H30" s="35" t="s">
        <v>12</v>
      </c>
      <c r="I30" s="35"/>
    </row>
    <row r="31" spans="1:9" s="12" customFormat="1" ht="35.25" customHeight="1" x14ac:dyDescent="0.3">
      <c r="A31" s="23">
        <v>27</v>
      </c>
      <c r="B31" s="36" t="s">
        <v>16</v>
      </c>
      <c r="C31" s="33">
        <v>45176.508333333331</v>
      </c>
      <c r="D31" s="39" t="s">
        <v>13</v>
      </c>
      <c r="E31" s="39" t="s">
        <v>65</v>
      </c>
      <c r="F31" s="34">
        <v>4</v>
      </c>
      <c r="G31" s="38">
        <v>68000</v>
      </c>
      <c r="H31" s="35" t="s">
        <v>12</v>
      </c>
      <c r="I31" s="35"/>
    </row>
    <row r="32" spans="1:9" s="12" customFormat="1" ht="35.25" customHeight="1" x14ac:dyDescent="0.3">
      <c r="A32" s="23">
        <v>28</v>
      </c>
      <c r="B32" s="36" t="s">
        <v>64</v>
      </c>
      <c r="C32" s="33">
        <v>45177.4375</v>
      </c>
      <c r="D32" s="39" t="s">
        <v>51</v>
      </c>
      <c r="E32" s="39" t="s">
        <v>66</v>
      </c>
      <c r="F32" s="34">
        <v>2</v>
      </c>
      <c r="G32" s="38">
        <v>12100</v>
      </c>
      <c r="H32" s="35" t="s">
        <v>12</v>
      </c>
      <c r="I32" s="35"/>
    </row>
    <row r="33" spans="1:9" s="12" customFormat="1" ht="35.25" customHeight="1" x14ac:dyDescent="0.3">
      <c r="A33" s="23">
        <v>29</v>
      </c>
      <c r="B33" s="36" t="s">
        <v>16</v>
      </c>
      <c r="C33" s="33">
        <v>45177.51458333333</v>
      </c>
      <c r="D33" s="39" t="s">
        <v>52</v>
      </c>
      <c r="E33" s="39" t="s">
        <v>25</v>
      </c>
      <c r="F33" s="34">
        <v>4</v>
      </c>
      <c r="G33" s="38">
        <v>75000</v>
      </c>
      <c r="H33" s="35" t="s">
        <v>12</v>
      </c>
      <c r="I33" s="35"/>
    </row>
    <row r="34" spans="1:9" s="12" customFormat="1" ht="35.25" customHeight="1" x14ac:dyDescent="0.3">
      <c r="A34" s="23">
        <v>30</v>
      </c>
      <c r="B34" s="36" t="s">
        <v>64</v>
      </c>
      <c r="C34" s="33">
        <v>45180.583333333336</v>
      </c>
      <c r="D34" s="39" t="s">
        <v>53</v>
      </c>
      <c r="E34" s="39" t="s">
        <v>72</v>
      </c>
      <c r="F34" s="34">
        <v>5</v>
      </c>
      <c r="G34" s="38">
        <v>12000</v>
      </c>
      <c r="H34" s="35" t="s">
        <v>12</v>
      </c>
      <c r="I34" s="35"/>
    </row>
    <row r="35" spans="1:9" s="12" customFormat="1" ht="35.25" customHeight="1" x14ac:dyDescent="0.3">
      <c r="A35" s="23">
        <v>31</v>
      </c>
      <c r="B35" s="36" t="s">
        <v>16</v>
      </c>
      <c r="C35" s="33">
        <v>45182.511111111111</v>
      </c>
      <c r="D35" s="39" t="s">
        <v>26</v>
      </c>
      <c r="E35" s="39" t="s">
        <v>76</v>
      </c>
      <c r="F35" s="34">
        <v>7</v>
      </c>
      <c r="G35" s="38">
        <v>87500</v>
      </c>
      <c r="H35" s="35" t="s">
        <v>12</v>
      </c>
      <c r="I35" s="35"/>
    </row>
    <row r="36" spans="1:9" s="12" customFormat="1" ht="35.25" customHeight="1" x14ac:dyDescent="0.3">
      <c r="A36" s="23">
        <v>32</v>
      </c>
      <c r="B36" s="36" t="s">
        <v>16</v>
      </c>
      <c r="C36" s="33">
        <v>45183.527083333334</v>
      </c>
      <c r="D36" s="39" t="s">
        <v>54</v>
      </c>
      <c r="E36" s="39" t="s">
        <v>77</v>
      </c>
      <c r="F36" s="34">
        <v>5</v>
      </c>
      <c r="G36" s="38">
        <v>114500</v>
      </c>
      <c r="H36" s="35" t="s">
        <v>12</v>
      </c>
      <c r="I36" s="35"/>
    </row>
    <row r="37" spans="1:9" s="12" customFormat="1" ht="35.25" customHeight="1" x14ac:dyDescent="0.3">
      <c r="A37" s="23">
        <v>33</v>
      </c>
      <c r="B37" s="36" t="s">
        <v>24</v>
      </c>
      <c r="C37" s="33">
        <v>45183.543055555558</v>
      </c>
      <c r="D37" s="39" t="s">
        <v>79</v>
      </c>
      <c r="E37" s="39" t="s">
        <v>80</v>
      </c>
      <c r="F37" s="34">
        <v>4</v>
      </c>
      <c r="G37" s="38">
        <v>60000</v>
      </c>
      <c r="H37" s="35" t="s">
        <v>12</v>
      </c>
      <c r="I37" s="35"/>
    </row>
    <row r="38" spans="1:9" s="12" customFormat="1" ht="35.25" customHeight="1" x14ac:dyDescent="0.3">
      <c r="A38" s="23">
        <v>34</v>
      </c>
      <c r="B38" s="36" t="s">
        <v>16</v>
      </c>
      <c r="C38" s="33">
        <v>45184.511805555558</v>
      </c>
      <c r="D38" s="39" t="s">
        <v>22</v>
      </c>
      <c r="E38" s="39" t="s">
        <v>81</v>
      </c>
      <c r="F38" s="34">
        <v>4</v>
      </c>
      <c r="G38" s="38">
        <v>54000</v>
      </c>
      <c r="H38" s="35" t="s">
        <v>12</v>
      </c>
      <c r="I38" s="35"/>
    </row>
    <row r="39" spans="1:9" s="12" customFormat="1" ht="35.25" customHeight="1" x14ac:dyDescent="0.3">
      <c r="A39" s="23">
        <v>35</v>
      </c>
      <c r="B39" s="36" t="s">
        <v>104</v>
      </c>
      <c r="C39" s="33">
        <v>45187.436805555553</v>
      </c>
      <c r="D39" s="39" t="s">
        <v>55</v>
      </c>
      <c r="E39" s="39" t="s">
        <v>103</v>
      </c>
      <c r="F39" s="34">
        <v>1</v>
      </c>
      <c r="G39" s="38">
        <v>269500</v>
      </c>
      <c r="H39" s="35" t="s">
        <v>12</v>
      </c>
      <c r="I39" s="35"/>
    </row>
    <row r="40" spans="1:9" s="12" customFormat="1" ht="35.25" customHeight="1" x14ac:dyDescent="0.3">
      <c r="A40" s="23">
        <v>36</v>
      </c>
      <c r="B40" s="36" t="s">
        <v>64</v>
      </c>
      <c r="C40" s="33">
        <v>45187.631249999999</v>
      </c>
      <c r="D40" s="39" t="s">
        <v>56</v>
      </c>
      <c r="E40" s="39" t="s">
        <v>82</v>
      </c>
      <c r="F40" s="34">
        <v>5</v>
      </c>
      <c r="G40" s="38">
        <v>26500</v>
      </c>
      <c r="H40" s="35" t="s">
        <v>12</v>
      </c>
      <c r="I40" s="35"/>
    </row>
    <row r="41" spans="1:9" s="12" customFormat="1" ht="35.25" customHeight="1" x14ac:dyDescent="0.3">
      <c r="A41" s="23">
        <v>37</v>
      </c>
      <c r="B41" s="36" t="s">
        <v>20</v>
      </c>
      <c r="C41" s="33">
        <v>45188.532638888886</v>
      </c>
      <c r="D41" s="39" t="s">
        <v>13</v>
      </c>
      <c r="E41" s="39" t="s">
        <v>25</v>
      </c>
      <c r="F41" s="34">
        <v>3</v>
      </c>
      <c r="G41" s="38">
        <v>81000</v>
      </c>
      <c r="H41" s="35" t="s">
        <v>12</v>
      </c>
      <c r="I41" s="35"/>
    </row>
    <row r="42" spans="1:9" s="12" customFormat="1" ht="35.25" customHeight="1" x14ac:dyDescent="0.3">
      <c r="A42" s="23">
        <v>38</v>
      </c>
      <c r="B42" s="36" t="s">
        <v>20</v>
      </c>
      <c r="C42" s="33">
        <v>45189.515972222223</v>
      </c>
      <c r="D42" s="39" t="s">
        <v>13</v>
      </c>
      <c r="E42" s="39" t="s">
        <v>81</v>
      </c>
      <c r="F42" s="34">
        <v>4</v>
      </c>
      <c r="G42" s="38">
        <v>68000</v>
      </c>
      <c r="H42" s="35" t="s">
        <v>12</v>
      </c>
      <c r="I42" s="35"/>
    </row>
    <row r="43" spans="1:9" s="12" customFormat="1" ht="35.25" customHeight="1" x14ac:dyDescent="0.3">
      <c r="A43" s="23">
        <v>39</v>
      </c>
      <c r="B43" s="36" t="s">
        <v>15</v>
      </c>
      <c r="C43" s="33">
        <v>45190.518055555556</v>
      </c>
      <c r="D43" s="39" t="s">
        <v>57</v>
      </c>
      <c r="E43" s="39" t="s">
        <v>85</v>
      </c>
      <c r="F43" s="34">
        <v>5</v>
      </c>
      <c r="G43" s="38">
        <v>30000</v>
      </c>
      <c r="H43" s="35" t="s">
        <v>12</v>
      </c>
      <c r="I43" s="35"/>
    </row>
    <row r="44" spans="1:9" s="12" customFormat="1" ht="35.25" customHeight="1" x14ac:dyDescent="0.3">
      <c r="A44" s="23">
        <v>40</v>
      </c>
      <c r="B44" s="36" t="s">
        <v>64</v>
      </c>
      <c r="C44" s="33">
        <v>45190.593055555553</v>
      </c>
      <c r="D44" s="39" t="s">
        <v>48</v>
      </c>
      <c r="E44" s="39" t="s">
        <v>87</v>
      </c>
      <c r="F44" s="34">
        <v>3</v>
      </c>
      <c r="G44" s="38">
        <v>36500</v>
      </c>
      <c r="H44" s="35" t="s">
        <v>12</v>
      </c>
      <c r="I44" s="35"/>
    </row>
    <row r="45" spans="1:9" s="12" customFormat="1" ht="35.25" customHeight="1" x14ac:dyDescent="0.3">
      <c r="A45" s="23">
        <v>41</v>
      </c>
      <c r="B45" s="36" t="s">
        <v>16</v>
      </c>
      <c r="C45" s="33">
        <v>45190.494444444441</v>
      </c>
      <c r="D45" s="39" t="s">
        <v>23</v>
      </c>
      <c r="E45" s="39" t="s">
        <v>86</v>
      </c>
      <c r="F45" s="34">
        <v>1</v>
      </c>
      <c r="G45" s="38">
        <v>35000</v>
      </c>
      <c r="H45" s="35" t="s">
        <v>12</v>
      </c>
      <c r="I45" s="35"/>
    </row>
    <row r="46" spans="1:9" s="12" customFormat="1" ht="35.25" customHeight="1" x14ac:dyDescent="0.3">
      <c r="A46" s="23">
        <v>42</v>
      </c>
      <c r="B46" s="36" t="s">
        <v>104</v>
      </c>
      <c r="C46" s="33">
        <v>45191.72152777778</v>
      </c>
      <c r="D46" s="39" t="s">
        <v>58</v>
      </c>
      <c r="E46" s="39" t="s">
        <v>31</v>
      </c>
      <c r="F46" s="34">
        <v>1</v>
      </c>
      <c r="G46" s="38">
        <v>150000</v>
      </c>
      <c r="H46" s="35" t="s">
        <v>12</v>
      </c>
      <c r="I46" s="35"/>
    </row>
    <row r="47" spans="1:9" s="12" customFormat="1" ht="35.25" customHeight="1" x14ac:dyDescent="0.3">
      <c r="A47" s="23">
        <v>43</v>
      </c>
      <c r="B47" s="36" t="s">
        <v>64</v>
      </c>
      <c r="C47" s="33">
        <v>45191.541666666664</v>
      </c>
      <c r="D47" s="39" t="s">
        <v>91</v>
      </c>
      <c r="E47" s="39" t="s">
        <v>92</v>
      </c>
      <c r="F47" s="34">
        <v>3</v>
      </c>
      <c r="G47" s="38">
        <v>72500</v>
      </c>
      <c r="H47" s="35" t="s">
        <v>12</v>
      </c>
      <c r="I47" s="35"/>
    </row>
    <row r="48" spans="1:9" s="12" customFormat="1" ht="35.25" customHeight="1" x14ac:dyDescent="0.3">
      <c r="A48" s="23">
        <v>44</v>
      </c>
      <c r="B48" s="36" t="s">
        <v>15</v>
      </c>
      <c r="C48" s="33">
        <v>45195.513194444444</v>
      </c>
      <c r="D48" s="39" t="s">
        <v>95</v>
      </c>
      <c r="E48" s="39" t="s">
        <v>96</v>
      </c>
      <c r="F48" s="34">
        <v>9</v>
      </c>
      <c r="G48" s="38">
        <v>185500</v>
      </c>
      <c r="H48" s="35" t="s">
        <v>12</v>
      </c>
      <c r="I48" s="35"/>
    </row>
    <row r="49" spans="1:9" s="12" customFormat="1" ht="35.25" customHeight="1" x14ac:dyDescent="0.3">
      <c r="A49" s="23">
        <v>45</v>
      </c>
      <c r="B49" s="36" t="s">
        <v>24</v>
      </c>
      <c r="C49" s="33">
        <v>45195.681944444441</v>
      </c>
      <c r="D49" s="39" t="s">
        <v>59</v>
      </c>
      <c r="E49" s="39" t="s">
        <v>105</v>
      </c>
      <c r="F49" s="34">
        <v>2</v>
      </c>
      <c r="G49" s="38">
        <v>22600</v>
      </c>
      <c r="H49" s="35" t="s">
        <v>12</v>
      </c>
      <c r="I49" s="35"/>
    </row>
    <row r="50" spans="1:9" s="12" customFormat="1" ht="35.25" customHeight="1" x14ac:dyDescent="0.3">
      <c r="A50" s="3"/>
      <c r="B50" s="3" t="s">
        <v>4</v>
      </c>
      <c r="C50" s="17"/>
      <c r="D50" s="26"/>
      <c r="E50" s="14">
        <f>COUNTA(C5:C49)</f>
        <v>45</v>
      </c>
      <c r="F50" s="29">
        <f>SUM(F5:F49)</f>
        <v>266</v>
      </c>
      <c r="G50" s="19">
        <f>SUM(G5:G49)</f>
        <v>3563430</v>
      </c>
      <c r="H50" s="3"/>
      <c r="I50" s="4"/>
    </row>
    <row r="51" spans="1:9" s="12" customFormat="1" ht="35.25" customHeight="1" x14ac:dyDescent="0.3">
      <c r="A51" s="8"/>
      <c r="B51" s="8"/>
      <c r="C51" s="8"/>
      <c r="D51" s="8"/>
      <c r="E51" s="8"/>
      <c r="F51" s="22"/>
      <c r="G51" s="11"/>
      <c r="H51" s="5"/>
      <c r="I51" s="8"/>
    </row>
    <row r="52" spans="1:9" s="12" customFormat="1" ht="35.25" customHeight="1" x14ac:dyDescent="0.3">
      <c r="A52" s="8"/>
      <c r="C52" s="8"/>
      <c r="D52" s="8"/>
      <c r="E52" s="8"/>
      <c r="F52" s="22"/>
      <c r="G52" s="11"/>
      <c r="H52" s="5"/>
      <c r="I52" s="8"/>
    </row>
  </sheetData>
  <sortState xmlns:xlrd2="http://schemas.microsoft.com/office/spreadsheetml/2017/richdata2" ref="A364:I370">
    <sortCondition descending="1" ref="A364:A370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강은희</cp:lastModifiedBy>
  <cp:lastPrinted>2023-06-18T21:38:27Z</cp:lastPrinted>
  <dcterms:created xsi:type="dcterms:W3CDTF">2008-01-01T23:04:04Z</dcterms:created>
  <dcterms:modified xsi:type="dcterms:W3CDTF">2023-11-02T04:27:49Z</dcterms:modified>
</cp:coreProperties>
</file>